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kristinwerner/Downloads/"/>
    </mc:Choice>
  </mc:AlternateContent>
  <xr:revisionPtr revIDLastSave="0" documentId="13_ncr:1_{B66C9A01-10A5-2144-ABAF-74E7F374C469}" xr6:coauthVersionLast="47" xr6:coauthVersionMax="47" xr10:uidLastSave="{00000000-0000-0000-0000-000000000000}"/>
  <bookViews>
    <workbookView xWindow="0" yWindow="500" windowWidth="21840" windowHeight="152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G21" i="1" s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H3" i="1" s="1"/>
  <c r="H4" i="1" s="1"/>
  <c r="H5" i="1" l="1"/>
  <c r="H6" i="1" s="1"/>
  <c r="H7" i="1" s="1"/>
  <c r="H8" i="1" s="1"/>
  <c r="H9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</calcChain>
</file>

<file path=xl/sharedStrings.xml><?xml version="1.0" encoding="utf-8"?>
<sst xmlns="http://schemas.openxmlformats.org/spreadsheetml/2006/main" count="44" uniqueCount="31">
  <si>
    <t>Leg</t>
  </si>
  <si>
    <t>Distance</t>
  </si>
  <si>
    <t xml:space="preserve">Rating </t>
  </si>
  <si>
    <t>Runner</t>
  </si>
  <si>
    <t>Runner Pace</t>
  </si>
  <si>
    <t>Run Time</t>
  </si>
  <si>
    <t>Time of Day</t>
  </si>
  <si>
    <t>Aquaport to Lakehouse Bar &amp; Grill</t>
  </si>
  <si>
    <t>Medium</t>
  </si>
  <si>
    <t>Lakehouse Bar &amp; Grill to 364 Access</t>
  </si>
  <si>
    <t>364 Access to Greens Bottom Rd</t>
  </si>
  <si>
    <t>Easy</t>
  </si>
  <si>
    <t>Greens Bottom Rd to Missouri Research Park</t>
  </si>
  <si>
    <t>Difficult (long)</t>
  </si>
  <si>
    <t>MO Research Park to Lewis &amp; Clark TH</t>
  </si>
  <si>
    <t>Difficult** (single track)</t>
  </si>
  <si>
    <t>Lewis and Clark TH to Weldon Spring TH</t>
  </si>
  <si>
    <t>Weldon Spring TH to Weldon Spring CA</t>
  </si>
  <si>
    <t>Weldon Spring Conservation to Matson</t>
  </si>
  <si>
    <t>Matson to Klondike Park</t>
  </si>
  <si>
    <t>Klondike Park to Augusta</t>
  </si>
  <si>
    <t>Augusta to Dutzow</t>
  </si>
  <si>
    <t>Difficult</t>
  </si>
  <si>
    <t>Dutzow to Marthasville</t>
  </si>
  <si>
    <t>Marthasville to Treloar</t>
  </si>
  <si>
    <t>Treloar to Bernheimer Rd</t>
  </si>
  <si>
    <t>Bernheimer Rd to Gore-Case Comm Ctr</t>
  </si>
  <si>
    <t>Gore-Case Comm Ctr to Case Road</t>
  </si>
  <si>
    <t>Case Road to McKittrick</t>
  </si>
  <si>
    <t xml:space="preserve">McKittrick to Hermann! </t>
  </si>
  <si>
    <t>Start Time goes here ➡️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</si>
</sst>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19" fontId="1" fillId="0" borderId="1" xfId="0" applyNumberFormat="1" applyFont="1" applyBorder="1" applyAlignment="1"/>
    <xf numFmtId="0" fontId="2" fillId="0" borderId="0" xfId="0" applyFont="1" applyAlignment="1"/>
    <xf numFmtId="1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19" fontId="2" fillId="0" borderId="0" xfId="0" applyNumberFormat="1" applyFont="1" applyAlignment="1"/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0" fillId="2" borderId="0" xfId="0" applyFont="1" applyFill="1" applyAlignment="1" applyProtection="1">
      <protection locked="0"/>
    </xf>
    <xf numFmtId="19" fontId="2" fillId="2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21"/>
  <sheetViews>
    <sheetView tabSelected="1" workbookViewId="0">
      <selection activeCell="F3" sqref="F3"/>
    </sheetView>
  </sheetViews>
  <sheetFormatPr baseColWidth="10" defaultColWidth="12.6640625" defaultRowHeight="15.75" customHeight="1" x14ac:dyDescent="0.15"/>
  <cols>
    <col min="1" max="1" width="6.33203125" customWidth="1"/>
    <col min="2" max="2" width="36.1640625" customWidth="1"/>
    <col min="3" max="3" width="8" customWidth="1"/>
    <col min="4" max="4" width="18.6640625" customWidth="1"/>
    <col min="5" max="5" width="19.33203125" customWidth="1"/>
    <col min="6" max="6" width="11.33203125" style="13" customWidth="1"/>
    <col min="7" max="7" width="8.6640625" customWidth="1"/>
  </cols>
  <sheetData>
    <row r="1" spans="1:12" ht="13" x14ac:dyDescent="0.15">
      <c r="A1" s="14" t="s">
        <v>0</v>
      </c>
      <c r="B1" s="15"/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" t="s">
        <v>6</v>
      </c>
      <c r="I1" s="2"/>
      <c r="J1" s="2"/>
      <c r="K1" s="2"/>
      <c r="L1" s="2"/>
    </row>
    <row r="2" spans="1:12" ht="26" customHeight="1" x14ac:dyDescent="0.15">
      <c r="A2" s="16" t="s">
        <v>30</v>
      </c>
      <c r="B2" s="17"/>
      <c r="C2" s="17"/>
      <c r="D2" s="17"/>
      <c r="E2" s="17"/>
      <c r="F2" s="17"/>
      <c r="G2" s="18"/>
      <c r="H2" s="20">
        <v>0.26041666666666669</v>
      </c>
      <c r="I2" s="2"/>
      <c r="J2" s="2"/>
      <c r="K2" s="2"/>
      <c r="L2" s="2"/>
    </row>
    <row r="3" spans="1:12" ht="15.75" customHeight="1" x14ac:dyDescent="0.15">
      <c r="A3" s="8">
        <v>1</v>
      </c>
      <c r="B3" s="7" t="s">
        <v>7</v>
      </c>
      <c r="C3" s="8">
        <v>5.0999999999999996</v>
      </c>
      <c r="D3" s="7" t="s">
        <v>8</v>
      </c>
      <c r="E3" s="10"/>
      <c r="F3" s="11"/>
      <c r="G3" s="8">
        <f t="shared" ref="G3:G21" si="0">C3*F3</f>
        <v>0</v>
      </c>
      <c r="H3" s="3">
        <f t="shared" ref="H3:H20" si="1">H2+G3/1440</f>
        <v>0.26041666666666669</v>
      </c>
      <c r="I3" s="2"/>
      <c r="J3" s="2"/>
      <c r="K3" s="4"/>
      <c r="L3" s="5"/>
    </row>
    <row r="4" spans="1:12" ht="15.75" customHeight="1" x14ac:dyDescent="0.15">
      <c r="A4" s="8">
        <v>2</v>
      </c>
      <c r="B4" s="7" t="s">
        <v>9</v>
      </c>
      <c r="C4" s="8">
        <v>3.9</v>
      </c>
      <c r="D4" s="7" t="s">
        <v>8</v>
      </c>
      <c r="E4" s="10"/>
      <c r="F4" s="11"/>
      <c r="G4" s="8">
        <f t="shared" si="0"/>
        <v>0</v>
      </c>
      <c r="H4" s="3">
        <f t="shared" si="1"/>
        <v>0.26041666666666669</v>
      </c>
      <c r="I4" s="2"/>
      <c r="J4" s="6"/>
      <c r="K4" s="4"/>
      <c r="L4" s="5"/>
    </row>
    <row r="5" spans="1:12" ht="15.75" customHeight="1" x14ac:dyDescent="0.15">
      <c r="A5" s="8">
        <v>3</v>
      </c>
      <c r="B5" s="7" t="s">
        <v>10</v>
      </c>
      <c r="C5" s="8">
        <v>3.2</v>
      </c>
      <c r="D5" s="7" t="s">
        <v>11</v>
      </c>
      <c r="E5" s="10"/>
      <c r="F5" s="11"/>
      <c r="G5" s="8">
        <f t="shared" si="0"/>
        <v>0</v>
      </c>
      <c r="H5" s="3">
        <f t="shared" si="1"/>
        <v>0.26041666666666669</v>
      </c>
      <c r="I5" s="2"/>
      <c r="J5" s="6"/>
      <c r="K5" s="4"/>
      <c r="L5" s="5"/>
    </row>
    <row r="6" spans="1:12" ht="15.75" customHeight="1" x14ac:dyDescent="0.15">
      <c r="A6" s="8">
        <v>4</v>
      </c>
      <c r="B6" s="7" t="s">
        <v>12</v>
      </c>
      <c r="C6" s="8">
        <v>7.24</v>
      </c>
      <c r="D6" s="7" t="s">
        <v>13</v>
      </c>
      <c r="E6" s="10"/>
      <c r="F6" s="11"/>
      <c r="G6" s="8">
        <f t="shared" si="0"/>
        <v>0</v>
      </c>
      <c r="H6" s="3">
        <f t="shared" si="1"/>
        <v>0.26041666666666669</v>
      </c>
      <c r="I6" s="2"/>
      <c r="J6" s="6"/>
      <c r="K6" s="4"/>
      <c r="L6" s="5"/>
    </row>
    <row r="7" spans="1:12" ht="15.75" customHeight="1" x14ac:dyDescent="0.15">
      <c r="A7" s="8">
        <v>5</v>
      </c>
      <c r="B7" s="7" t="s">
        <v>14</v>
      </c>
      <c r="C7" s="8">
        <v>4.72</v>
      </c>
      <c r="D7" s="7" t="s">
        <v>15</v>
      </c>
      <c r="E7" s="10"/>
      <c r="F7" s="11"/>
      <c r="G7" s="8">
        <f t="shared" si="0"/>
        <v>0</v>
      </c>
      <c r="H7" s="3">
        <f t="shared" si="1"/>
        <v>0.26041666666666669</v>
      </c>
      <c r="I7" s="2"/>
      <c r="J7" s="6"/>
      <c r="K7" s="4"/>
      <c r="L7" s="5"/>
    </row>
    <row r="8" spans="1:12" ht="15.75" customHeight="1" x14ac:dyDescent="0.15">
      <c r="A8" s="8">
        <v>6</v>
      </c>
      <c r="B8" s="7" t="s">
        <v>16</v>
      </c>
      <c r="C8" s="8">
        <v>5.89</v>
      </c>
      <c r="D8" s="7" t="s">
        <v>15</v>
      </c>
      <c r="E8" s="10"/>
      <c r="F8" s="11"/>
      <c r="G8" s="8">
        <f t="shared" si="0"/>
        <v>0</v>
      </c>
      <c r="H8" s="3">
        <f t="shared" si="1"/>
        <v>0.26041666666666669</v>
      </c>
      <c r="I8" s="2"/>
      <c r="J8" s="6"/>
      <c r="K8" s="4"/>
      <c r="L8" s="5"/>
    </row>
    <row r="9" spans="1:12" ht="15.75" customHeight="1" x14ac:dyDescent="0.15">
      <c r="A9" s="8">
        <v>7</v>
      </c>
      <c r="B9" s="7" t="s">
        <v>17</v>
      </c>
      <c r="C9" s="8">
        <v>5.73</v>
      </c>
      <c r="D9" s="7" t="s">
        <v>15</v>
      </c>
      <c r="E9" s="10"/>
      <c r="F9" s="11"/>
      <c r="G9" s="8">
        <f t="shared" si="0"/>
        <v>0</v>
      </c>
      <c r="H9" s="3">
        <f t="shared" si="1"/>
        <v>0.26041666666666669</v>
      </c>
      <c r="I9" s="2"/>
      <c r="J9" s="2"/>
      <c r="K9" s="5"/>
      <c r="L9" s="5"/>
    </row>
    <row r="10" spans="1:12" ht="15.75" customHeight="1" x14ac:dyDescent="0.15">
      <c r="A10" s="8">
        <v>8</v>
      </c>
      <c r="B10" s="7" t="s">
        <v>18</v>
      </c>
      <c r="C10" s="8">
        <v>4.43</v>
      </c>
      <c r="D10" s="7" t="s">
        <v>8</v>
      </c>
      <c r="E10" s="10"/>
      <c r="F10" s="11"/>
      <c r="G10" s="8">
        <f t="shared" si="0"/>
        <v>0</v>
      </c>
      <c r="H10" s="3">
        <f t="shared" si="1"/>
        <v>0.26041666666666669</v>
      </c>
      <c r="I10" s="2"/>
      <c r="J10" s="2"/>
      <c r="K10" s="5"/>
      <c r="L10" s="5"/>
    </row>
    <row r="11" spans="1:12" ht="15.75" customHeight="1" x14ac:dyDescent="0.15">
      <c r="A11" s="8">
        <v>9</v>
      </c>
      <c r="B11" s="7" t="s">
        <v>19</v>
      </c>
      <c r="C11" s="8">
        <v>3.2</v>
      </c>
      <c r="D11" s="7" t="s">
        <v>11</v>
      </c>
      <c r="E11" s="10"/>
      <c r="F11" s="11"/>
      <c r="G11" s="8">
        <f t="shared" si="0"/>
        <v>0</v>
      </c>
      <c r="H11" s="3">
        <f t="shared" si="1"/>
        <v>0.26041666666666669</v>
      </c>
      <c r="I11" s="2"/>
      <c r="J11" s="2"/>
      <c r="K11" s="2"/>
      <c r="L11" s="2"/>
    </row>
    <row r="12" spans="1:12" ht="15.75" customHeight="1" x14ac:dyDescent="0.15">
      <c r="A12" s="8">
        <v>10</v>
      </c>
      <c r="B12" s="7" t="s">
        <v>20</v>
      </c>
      <c r="C12" s="8">
        <v>3.17</v>
      </c>
      <c r="D12" s="7" t="s">
        <v>11</v>
      </c>
      <c r="E12" s="10"/>
      <c r="F12" s="11"/>
      <c r="G12" s="8">
        <f t="shared" si="0"/>
        <v>0</v>
      </c>
      <c r="H12" s="3">
        <f t="shared" si="1"/>
        <v>0.26041666666666669</v>
      </c>
      <c r="I12" s="2"/>
      <c r="J12" s="2"/>
      <c r="K12" s="2"/>
      <c r="L12" s="2"/>
    </row>
    <row r="13" spans="1:12" ht="15.75" customHeight="1" x14ac:dyDescent="0.15">
      <c r="A13" s="8">
        <v>11</v>
      </c>
      <c r="B13" s="7" t="s">
        <v>21</v>
      </c>
      <c r="C13" s="8">
        <v>7.56</v>
      </c>
      <c r="D13" s="7" t="s">
        <v>22</v>
      </c>
      <c r="E13" s="10"/>
      <c r="F13" s="11"/>
      <c r="G13" s="8">
        <f t="shared" si="0"/>
        <v>0</v>
      </c>
      <c r="H13" s="3">
        <f t="shared" si="1"/>
        <v>0.26041666666666669</v>
      </c>
      <c r="I13" s="2"/>
      <c r="J13" s="2"/>
      <c r="K13" s="2"/>
      <c r="L13" s="2"/>
    </row>
    <row r="14" spans="1:12" ht="15.75" customHeight="1" x14ac:dyDescent="0.15">
      <c r="A14" s="8">
        <v>12</v>
      </c>
      <c r="B14" s="7" t="s">
        <v>23</v>
      </c>
      <c r="C14" s="8">
        <v>3.78</v>
      </c>
      <c r="D14" s="7" t="s">
        <v>8</v>
      </c>
      <c r="E14" s="10"/>
      <c r="F14" s="11"/>
      <c r="G14" s="8">
        <f t="shared" si="0"/>
        <v>0</v>
      </c>
      <c r="H14" s="3">
        <f t="shared" si="1"/>
        <v>0.26041666666666669</v>
      </c>
      <c r="I14" s="2"/>
      <c r="J14" s="2"/>
      <c r="K14" s="2"/>
      <c r="L14" s="2"/>
    </row>
    <row r="15" spans="1:12" ht="15.75" customHeight="1" x14ac:dyDescent="0.15">
      <c r="A15" s="8">
        <v>13</v>
      </c>
      <c r="B15" s="7" t="s">
        <v>24</v>
      </c>
      <c r="C15" s="8">
        <v>6.96</v>
      </c>
      <c r="D15" s="7" t="s">
        <v>22</v>
      </c>
      <c r="E15" s="10"/>
      <c r="F15" s="11"/>
      <c r="G15" s="8">
        <f t="shared" si="0"/>
        <v>0</v>
      </c>
      <c r="H15" s="3">
        <f t="shared" si="1"/>
        <v>0.26041666666666669</v>
      </c>
      <c r="I15" s="2"/>
      <c r="J15" s="2"/>
      <c r="K15" s="2"/>
      <c r="L15" s="2"/>
    </row>
    <row r="16" spans="1:12" ht="15.75" customHeight="1" x14ac:dyDescent="0.15">
      <c r="A16" s="8">
        <v>14</v>
      </c>
      <c r="B16" s="7" t="s">
        <v>25</v>
      </c>
      <c r="C16" s="8">
        <v>4.17</v>
      </c>
      <c r="D16" s="7" t="s">
        <v>8</v>
      </c>
      <c r="E16" s="19"/>
      <c r="F16" s="11"/>
      <c r="G16" s="8">
        <f t="shared" si="0"/>
        <v>0</v>
      </c>
      <c r="H16" s="3">
        <f t="shared" si="1"/>
        <v>0.26041666666666669</v>
      </c>
      <c r="I16" s="2"/>
      <c r="J16" s="2"/>
      <c r="K16" s="2"/>
      <c r="L16" s="2"/>
    </row>
    <row r="17" spans="1:12" ht="15.75" customHeight="1" x14ac:dyDescent="0.15">
      <c r="A17" s="8">
        <v>15</v>
      </c>
      <c r="B17" s="7" t="s">
        <v>26</v>
      </c>
      <c r="C17" s="8">
        <v>6.14</v>
      </c>
      <c r="D17" s="7" t="s">
        <v>22</v>
      </c>
      <c r="E17" s="10"/>
      <c r="F17" s="11"/>
      <c r="G17" s="8">
        <f t="shared" si="0"/>
        <v>0</v>
      </c>
      <c r="H17" s="3">
        <f t="shared" si="1"/>
        <v>0.26041666666666669</v>
      </c>
      <c r="I17" s="2"/>
      <c r="J17" s="2"/>
      <c r="K17" s="2"/>
      <c r="L17" s="2"/>
    </row>
    <row r="18" spans="1:12" ht="15.75" customHeight="1" x14ac:dyDescent="0.15">
      <c r="A18" s="8">
        <v>16</v>
      </c>
      <c r="B18" s="7" t="s">
        <v>27</v>
      </c>
      <c r="C18" s="8">
        <v>2.69</v>
      </c>
      <c r="D18" s="7" t="s">
        <v>11</v>
      </c>
      <c r="E18" s="10"/>
      <c r="F18" s="11"/>
      <c r="G18" s="8">
        <f t="shared" si="0"/>
        <v>0</v>
      </c>
      <c r="H18" s="3">
        <f t="shared" si="1"/>
        <v>0.26041666666666669</v>
      </c>
      <c r="I18" s="2"/>
      <c r="J18" s="2"/>
      <c r="K18" s="2"/>
      <c r="L18" s="2"/>
    </row>
    <row r="19" spans="1:12" ht="15.75" customHeight="1" x14ac:dyDescent="0.15">
      <c r="A19" s="8">
        <v>17</v>
      </c>
      <c r="B19" s="7" t="s">
        <v>28</v>
      </c>
      <c r="C19" s="8">
        <v>3.9</v>
      </c>
      <c r="D19" s="7" t="s">
        <v>8</v>
      </c>
      <c r="E19" s="10"/>
      <c r="F19" s="11"/>
      <c r="G19" s="8">
        <f t="shared" si="0"/>
        <v>0</v>
      </c>
      <c r="H19" s="3">
        <f t="shared" si="1"/>
        <v>0.26041666666666669</v>
      </c>
      <c r="I19" s="2"/>
      <c r="J19" s="2"/>
      <c r="K19" s="2"/>
      <c r="L19" s="2"/>
    </row>
    <row r="20" spans="1:12" ht="15.75" customHeight="1" x14ac:dyDescent="0.15">
      <c r="A20" s="8">
        <v>18</v>
      </c>
      <c r="B20" s="7" t="s">
        <v>29</v>
      </c>
      <c r="C20" s="8">
        <v>2.6</v>
      </c>
      <c r="D20" s="7" t="s">
        <v>8</v>
      </c>
      <c r="E20" s="10"/>
      <c r="F20" s="11"/>
      <c r="G20" s="8">
        <f t="shared" si="0"/>
        <v>0</v>
      </c>
      <c r="H20" s="3">
        <f t="shared" si="1"/>
        <v>0.26041666666666669</v>
      </c>
      <c r="I20" s="2"/>
      <c r="J20" s="2"/>
      <c r="K20" s="2"/>
      <c r="L20" s="2"/>
    </row>
    <row r="21" spans="1:12" ht="15.75" customHeight="1" x14ac:dyDescent="0.15">
      <c r="A21" s="6"/>
      <c r="B21" s="6"/>
      <c r="C21" s="5">
        <f>SUM(C3:C20)</f>
        <v>84.38000000000001</v>
      </c>
      <c r="D21" s="6"/>
      <c r="E21" s="6"/>
      <c r="F21" s="12"/>
      <c r="G21" s="8">
        <f t="shared" si="0"/>
        <v>0</v>
      </c>
      <c r="H21" s="9"/>
      <c r="I21" s="2"/>
      <c r="J21" s="2"/>
      <c r="K21" s="2"/>
      <c r="L21" s="2"/>
    </row>
  </sheetData>
  <sheetProtection algorithmName="SHA-512" hashValue="IKiiefwqUn+gpUJz4ILDsG1MEYWgD+MA+gifzJf7hKg1A7iEdt8/PqVpqA7lRNi53fpQ7K0GncR5mLm7cvvSug==" saltValue="7lqha60nsONm5o5Nn+RpQg==" spinCount="100000" sheet="1" objects="1" scenarios="1" selectLockedCells="1"/>
  <mergeCells count="1">
    <mergeCell ref="A2:G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Microsoft Office User</cp:lastModifiedBy>
  <dcterms:created xsi:type="dcterms:W3CDTF">2022-06-09T16:55:00Z</dcterms:created>
  <dcterms:modified xsi:type="dcterms:W3CDTF">2022-06-09T17:35:03Z</dcterms:modified>
</cp:coreProperties>
</file>